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hk.cz\dfs\data1\desktop\kohoule1\"/>
    </mc:Choice>
  </mc:AlternateContent>
  <xr:revisionPtr revIDLastSave="0" documentId="8_{479F6172-1888-4260-B62F-964E5DE2CC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17" sheetId="3" r:id="rId1"/>
    <sheet name="List1" sheetId="4" r:id="rId2"/>
    <sheet name="List2" sheetId="5" r:id="rId3"/>
    <sheet name="List3" sheetId="6" r:id="rId4"/>
    <sheet name="List4" sheetId="7" r:id="rId5"/>
    <sheet name="List5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6" i="3"/>
  <c r="D4" i="3"/>
  <c r="C4" i="3"/>
  <c r="D17" i="3"/>
  <c r="C17" i="3"/>
  <c r="C12" i="3"/>
  <c r="E2" i="3"/>
  <c r="E3" i="3"/>
  <c r="E17" i="3" l="1"/>
  <c r="E4" i="3"/>
</calcChain>
</file>

<file path=xl/sharedStrings.xml><?xml version="1.0" encoding="utf-8"?>
<sst xmlns="http://schemas.openxmlformats.org/spreadsheetml/2006/main" count="22" uniqueCount="21">
  <si>
    <t>Pokladna</t>
  </si>
  <si>
    <t>Účet u RFB</t>
  </si>
  <si>
    <t>Celkem</t>
  </si>
  <si>
    <t>Náklady:</t>
  </si>
  <si>
    <t>Výnosy:</t>
  </si>
  <si>
    <t>CELKEM</t>
  </si>
  <si>
    <t>Finance:</t>
  </si>
  <si>
    <t>ROZDÍL</t>
  </si>
  <si>
    <t>501 xxx</t>
  </si>
  <si>
    <t>Spotřeba materiálu (kancelářské potřeby, poštovné, potřeby na pobyt)</t>
  </si>
  <si>
    <t>Aktivity spolku - mzdové náklady</t>
  </si>
  <si>
    <t>Grant - Úřad vlády ČR</t>
  </si>
  <si>
    <t>Příspěvky drobných dárců - charitativní projekt</t>
  </si>
  <si>
    <t>Lektorské kurzy</t>
  </si>
  <si>
    <t>Ostatní služby (poplatky, web stránky, daně …)</t>
  </si>
  <si>
    <t>Stav k 1. 1. 2021</t>
  </si>
  <si>
    <t>Stav k 31.12. 2021</t>
  </si>
  <si>
    <t>MŠ Kamarád Litoměřice - sponzorský dar</t>
  </si>
  <si>
    <t>Hospodářský výsledek z roku 2021</t>
  </si>
  <si>
    <t>MUDr. Tomáš Soukup - on-line workshop Kompletní péče  - RS</t>
  </si>
  <si>
    <t>Mgr.Martin Dominik Polínek - on-line workshop Psychohygiena pro pečující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</si>
</sst>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4" tint="0.7999816888943144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4" fontId="1" fillId="0" borderId="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5"/>
  <sheetViews>
    <sheetView tabSelected="1" zoomScale="90" zoomScaleNormal="90" workbookViewId="0">
      <selection activeCell="B22" sqref="B22"/>
    </sheetView>
  </sheetViews>
  <sheetFormatPr defaultColWidth="9.140625" defaultRowHeight="12.75" x14ac:dyDescent="0.2"/>
  <cols>
    <col min="1" max="1" width="10.7109375" style="1" customWidth="1"/>
    <col min="2" max="2" width="67.7109375" style="1" customWidth="1"/>
    <col min="3" max="5" width="13.7109375" style="1" customWidth="1"/>
    <col min="6" max="16384" width="9.140625" style="1"/>
  </cols>
  <sheetData>
    <row r="1" spans="1:5" ht="23.45" customHeight="1" x14ac:dyDescent="0.2">
      <c r="A1" s="6" t="s">
        <v>6</v>
      </c>
      <c r="B1" s="15"/>
      <c r="C1" s="16" t="s">
        <v>0</v>
      </c>
      <c r="D1" s="17" t="s">
        <v>1</v>
      </c>
      <c r="E1" s="16" t="s">
        <v>2</v>
      </c>
    </row>
    <row r="2" spans="1:5" ht="16.149999999999999" customHeight="1" x14ac:dyDescent="0.2">
      <c r="A2" s="19" t="s">
        <v>15</v>
      </c>
      <c r="B2" s="20"/>
      <c r="C2" s="8">
        <v>21685.24</v>
      </c>
      <c r="D2" s="8">
        <v>414735.17</v>
      </c>
      <c r="E2" s="12">
        <f>C2+D2</f>
        <v>436420.41</v>
      </c>
    </row>
    <row r="3" spans="1:5" ht="16.149999999999999" customHeight="1" x14ac:dyDescent="0.2">
      <c r="A3" s="23" t="s">
        <v>16</v>
      </c>
      <c r="B3" s="24"/>
      <c r="C3" s="9">
        <v>36551.24</v>
      </c>
      <c r="D3" s="9">
        <v>336400.17</v>
      </c>
      <c r="E3" s="12">
        <f>C3+D3</f>
        <v>372951.41</v>
      </c>
    </row>
    <row r="4" spans="1:5" ht="16.149999999999999" customHeight="1" x14ac:dyDescent="0.2">
      <c r="A4" s="2" t="s">
        <v>7</v>
      </c>
      <c r="B4" s="11"/>
      <c r="C4" s="7">
        <f>C3-C2</f>
        <v>14865.999999999996</v>
      </c>
      <c r="D4" s="7">
        <f>D3-D2</f>
        <v>-78335</v>
      </c>
      <c r="E4" s="7">
        <f>E3-E2</f>
        <v>-63469</v>
      </c>
    </row>
    <row r="5" spans="1:5" ht="16.149999999999999" customHeight="1" x14ac:dyDescent="0.2">
      <c r="A5" s="21" t="s">
        <v>3</v>
      </c>
      <c r="B5" s="22"/>
      <c r="C5" s="10"/>
      <c r="D5" s="10"/>
      <c r="E5" s="10"/>
    </row>
    <row r="6" spans="1:5" ht="16.149999999999999" customHeight="1" x14ac:dyDescent="0.2">
      <c r="A6" s="5" t="s">
        <v>8</v>
      </c>
      <c r="B6" s="13" t="s">
        <v>9</v>
      </c>
      <c r="C6" s="14">
        <v>3234</v>
      </c>
      <c r="D6" s="14">
        <v>17766</v>
      </c>
      <c r="E6" s="12">
        <f>C6+D6</f>
        <v>21000</v>
      </c>
    </row>
    <row r="7" spans="1:5" ht="16.149999999999999" customHeight="1" x14ac:dyDescent="0.2">
      <c r="A7" s="5">
        <v>521003</v>
      </c>
      <c r="B7" s="13" t="s">
        <v>13</v>
      </c>
      <c r="C7" s="14">
        <v>0</v>
      </c>
      <c r="D7" s="14">
        <v>7560</v>
      </c>
      <c r="E7" s="12">
        <f t="shared" ref="E7" si="0">C7+D7</f>
        <v>7560</v>
      </c>
    </row>
    <row r="8" spans="1:5" ht="16.149999999999999" customHeight="1" x14ac:dyDescent="0.2">
      <c r="A8" s="5">
        <v>521001</v>
      </c>
      <c r="B8" s="13" t="s">
        <v>10</v>
      </c>
      <c r="C8" s="14">
        <v>0</v>
      </c>
      <c r="D8" s="14">
        <v>90720</v>
      </c>
      <c r="E8" s="12">
        <v>90720</v>
      </c>
    </row>
    <row r="9" spans="1:5" ht="16.149999999999999" customHeight="1" x14ac:dyDescent="0.2">
      <c r="A9" s="5">
        <v>521003</v>
      </c>
      <c r="B9" s="13" t="s">
        <v>20</v>
      </c>
      <c r="C9" s="14">
        <v>0</v>
      </c>
      <c r="D9" s="14">
        <v>19000</v>
      </c>
      <c r="E9" s="12">
        <v>19000</v>
      </c>
    </row>
    <row r="10" spans="1:5" ht="16.149999999999999" customHeight="1" x14ac:dyDescent="0.2">
      <c r="A10" s="5">
        <v>521003</v>
      </c>
      <c r="B10" s="13" t="s">
        <v>19</v>
      </c>
      <c r="C10" s="14">
        <v>0</v>
      </c>
      <c r="D10" s="14">
        <v>5000</v>
      </c>
      <c r="E10" s="12">
        <v>5000</v>
      </c>
    </row>
    <row r="11" spans="1:5" ht="16.149999999999999" customHeight="1" x14ac:dyDescent="0.2">
      <c r="A11" s="5">
        <v>518003</v>
      </c>
      <c r="B11" s="13" t="s">
        <v>14</v>
      </c>
      <c r="C11" s="14">
        <v>0</v>
      </c>
      <c r="D11" s="14">
        <v>14709</v>
      </c>
      <c r="E11" s="12">
        <v>14709</v>
      </c>
    </row>
    <row r="12" spans="1:5" ht="16.149999999999999" customHeight="1" x14ac:dyDescent="0.2">
      <c r="A12" s="3" t="s">
        <v>5</v>
      </c>
      <c r="B12" s="4"/>
      <c r="C12" s="7">
        <f>SUM(C6:C11)</f>
        <v>3234</v>
      </c>
      <c r="D12" s="7">
        <v>154755</v>
      </c>
      <c r="E12" s="7">
        <v>157989</v>
      </c>
    </row>
    <row r="13" spans="1:5" ht="16.149999999999999" customHeight="1" x14ac:dyDescent="0.25">
      <c r="A13" s="21" t="s">
        <v>4</v>
      </c>
      <c r="B13" s="22"/>
      <c r="C13" s="10"/>
      <c r="D13" s="10"/>
      <c r="E13" s="18"/>
    </row>
    <row r="14" spans="1:5" ht="16.149999999999999" customHeight="1" x14ac:dyDescent="0.2">
      <c r="A14" s="5">
        <v>648001</v>
      </c>
      <c r="B14" s="13" t="s">
        <v>11</v>
      </c>
      <c r="C14" s="14">
        <v>0</v>
      </c>
      <c r="D14" s="14">
        <v>71720</v>
      </c>
      <c r="E14" s="12">
        <v>71720</v>
      </c>
    </row>
    <row r="15" spans="1:5" ht="16.149999999999999" customHeight="1" x14ac:dyDescent="0.2">
      <c r="A15" s="5">
        <v>648003</v>
      </c>
      <c r="B15" s="13" t="s">
        <v>17</v>
      </c>
      <c r="C15" s="14">
        <v>4600</v>
      </c>
      <c r="D15" s="14">
        <v>0</v>
      </c>
      <c r="E15" s="12">
        <v>4600</v>
      </c>
    </row>
    <row r="16" spans="1:5" ht="16.149999999999999" customHeight="1" x14ac:dyDescent="0.2">
      <c r="A16" s="5">
        <v>648003</v>
      </c>
      <c r="B16" s="13" t="s">
        <v>12</v>
      </c>
      <c r="C16" s="14">
        <v>13500</v>
      </c>
      <c r="D16" s="14">
        <v>4700</v>
      </c>
      <c r="E16" s="12">
        <v>18200</v>
      </c>
    </row>
    <row r="17" spans="1:5" ht="16.149999999999999" customHeight="1" x14ac:dyDescent="0.2">
      <c r="A17" s="3" t="s">
        <v>5</v>
      </c>
      <c r="B17" s="4"/>
      <c r="C17" s="7">
        <f>SUM(C14:C16)</f>
        <v>18100</v>
      </c>
      <c r="D17" s="7">
        <f>SUM(D14:D16)</f>
        <v>76420</v>
      </c>
      <c r="E17" s="7">
        <f>SUM(E14:E16)</f>
        <v>94520</v>
      </c>
    </row>
    <row r="18" spans="1:5" ht="16.149999999999999" customHeight="1" x14ac:dyDescent="0.2">
      <c r="A18" s="25" t="s">
        <v>18</v>
      </c>
      <c r="B18" s="26"/>
      <c r="C18" s="26"/>
      <c r="D18" s="27"/>
      <c r="E18" s="7">
        <v>-63469</v>
      </c>
    </row>
    <row r="29" spans="1:5" ht="18" customHeight="1" x14ac:dyDescent="0.2"/>
    <row r="30" spans="1:5" ht="14.25" customHeight="1" x14ac:dyDescent="0.2"/>
    <row r="31" spans="1:5" ht="14.25" customHeight="1" x14ac:dyDescent="0.2"/>
    <row r="44" ht="18" customHeight="1" x14ac:dyDescent="0.2"/>
    <row r="45" ht="18" customHeight="1" x14ac:dyDescent="0.2"/>
  </sheetData>
  <mergeCells count="5">
    <mergeCell ref="A2:B2"/>
    <mergeCell ref="A5:B5"/>
    <mergeCell ref="A13:B13"/>
    <mergeCell ref="A3:B3"/>
    <mergeCell ref="A18:D18"/>
  </mergeCells>
  <pageMargins left="0.70866141732283472" right="0.70866141732283472" top="0.78740157480314965" bottom="0.78740157480314965" header="0.31496062992125984" footer="0.31496062992125984"/>
  <pageSetup paperSize="9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2017</vt:lpstr>
      <vt:lpstr>List1</vt:lpstr>
      <vt:lpstr>List2</vt:lpstr>
      <vt:lpstr>List3</vt:lpstr>
      <vt:lpstr>List4</vt:lpstr>
      <vt:lpstr>List5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Kohoutková Lenka</cp:lastModifiedBy>
  <cp:lastPrinted>2017-04-05T13:33:28Z</cp:lastPrinted>
  <dcterms:created xsi:type="dcterms:W3CDTF">2012-02-10T08:30:37Z</dcterms:created>
  <dcterms:modified xsi:type="dcterms:W3CDTF">2024-05-03T05:40:20Z</dcterms:modified>
</cp:coreProperties>
</file>